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TRANSPARENCIA\2021\CUENTA PUB ANUAL PAG OFICIAL\excel\"/>
    </mc:Choice>
  </mc:AlternateContent>
  <bookViews>
    <workbookView xWindow="0" yWindow="0" windowWidth="19200" windowHeight="7248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<sst xmlns="http://schemas.openxmlformats.org/spreadsheetml/2006/main" count="27" uniqueCount="27">
  <si>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</si>
  <si>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</si>
  <si>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</si>
  <si>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</si>
  <si>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</si>
  <si>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</si>
  <si>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</si>
  <si>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</si>
  <si>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</si>
  <si>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</si>
  <si>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</si>
  <si>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</si>
  <si>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</si>
  <si>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</si>
  <si>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</si>
  <si>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</si>
  <si>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</si>
  <si>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</si>
  <si>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</si>
  <si>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</si>
  <si>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</si>
  <si>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</si>
  <si>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</si>
  <si>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</si>
  <si>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</si>
  <si>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</si>
  <si>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para el Desarrollo Integral de la Familia del Municipio de Yuriria, Gto.
Estado Analítico del Activo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</si>
</sst>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1029299</xdr:colOff>
      <xdr:row>0</xdr:row>
      <xdr:rowOff>470700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1750"/>
          <a:ext cx="1054699" cy="4389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2987299</xdr:colOff>
      <xdr:row>36</xdr:row>
      <xdr:rowOff>75279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4241800"/>
          <a:ext cx="2987299" cy="1091279"/>
        </a:xfrm>
        <a:prstGeom prst="rect">
          <a:avLst/>
        </a:prstGeom>
      </xdr:spPr>
    </xdr:pic>
    <xdr:clientData/>
  </xdr:twoCellAnchor>
  <xdr:twoCellAnchor editAs="oneCell">
    <xdr:from>
      <xdr:col>2</xdr:col>
      <xdr:colOff>927100</xdr:colOff>
      <xdr:row>27</xdr:row>
      <xdr:rowOff>114300</xdr:rowOff>
    </xdr:from>
    <xdr:to>
      <xdr:col>5</xdr:col>
      <xdr:colOff>752099</xdr:colOff>
      <xdr:row>36</xdr:row>
      <xdr:rowOff>62579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29200" y="4229100"/>
          <a:ext cx="2987299" cy="1091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Normal="100" workbookViewId="0">
      <selection activeCell="B24" sqref="B24"/>
    </sheetView>
  </sheetViews>
  <sheetFormatPr baseColWidth="10" defaultColWidth="12" defaultRowHeight="10.199999999999999" x14ac:dyDescent="0.2"/>
  <cols>
    <col min="1" max="1" width="1" style="1" customWidth="1"/>
    <col min="2" max="2" width="70.7109375" style="1" customWidth="1"/>
    <col min="3" max="3" width="18.7109375" style="1" customWidth="1"/>
    <col min="4" max="4" width="17.7109375" style="1" customWidth="1"/>
    <col min="5" max="7" width="18.7109375" style="1" customWidth="1"/>
    <col min="8" max="16384" width="12" style="1"/>
  </cols>
  <sheetData>
    <row r="1" spans="1:7" ht="40.049999999999997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9525257.620000001</v>
      </c>
      <c r="D4" s="13">
        <f>SUM(D6+D15)</f>
        <v>14576504.26</v>
      </c>
      <c r="E4" s="13">
        <f>SUM(E6+E15)</f>
        <v>14408820.030000001</v>
      </c>
      <c r="F4" s="13">
        <f>SUM(F6+F15)</f>
        <v>9692941.8499999996</v>
      </c>
      <c r="G4" s="13">
        <f>SUM(G6+G15)</f>
        <v>167684.2299999994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2075498.85</v>
      </c>
      <c r="D6" s="13">
        <f>SUM(D7:D13)</f>
        <v>14525619.02</v>
      </c>
      <c r="E6" s="13">
        <f>SUM(E7:E13)</f>
        <v>14187946.790000001</v>
      </c>
      <c r="F6" s="13">
        <f>SUM(F7:F13)</f>
        <v>2413171.0799999991</v>
      </c>
      <c r="G6" s="18">
        <f>SUM(G7:G13)</f>
        <v>337672.2299999994</v>
      </c>
    </row>
    <row r="7" spans="1:7" x14ac:dyDescent="0.2">
      <c r="A7" s="3">
        <v>1110</v>
      </c>
      <c r="B7" s="7" t="s">
        <v>9</v>
      </c>
      <c r="C7" s="18">
        <v>775768.34</v>
      </c>
      <c r="D7" s="18">
        <v>14008905.84</v>
      </c>
      <c r="E7" s="18">
        <v>13806935.32</v>
      </c>
      <c r="F7" s="18">
        <f>C7+D7-E7</f>
        <v>977738.8599999994</v>
      </c>
      <c r="G7" s="18">
        <f t="shared" ref="G7:G13" si="0">F7-C7</f>
        <v>201970.51999999944</v>
      </c>
    </row>
    <row r="8" spans="1:7" x14ac:dyDescent="0.2">
      <c r="A8" s="3">
        <v>1120</v>
      </c>
      <c r="B8" s="7" t="s">
        <v>10</v>
      </c>
      <c r="C8" s="18">
        <v>1161280.51</v>
      </c>
      <c r="D8" s="18">
        <v>516713.18</v>
      </c>
      <c r="E8" s="18">
        <v>381011.47</v>
      </c>
      <c r="F8" s="18">
        <f t="shared" ref="F8:F13" si="1">C8+D8-E8</f>
        <v>1296982.22</v>
      </c>
      <c r="G8" s="18">
        <f t="shared" si="0"/>
        <v>135701.70999999996</v>
      </c>
    </row>
    <row r="9" spans="1:7" x14ac:dyDescent="0.2">
      <c r="A9" s="3">
        <v>1130</v>
      </c>
      <c r="B9" s="7" t="s">
        <v>11</v>
      </c>
      <c r="C9" s="18">
        <v>0</v>
      </c>
      <c r="D9" s="18">
        <v>0</v>
      </c>
      <c r="E9" s="18">
        <v>0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138450</v>
      </c>
      <c r="D10" s="18">
        <v>0</v>
      </c>
      <c r="E10" s="18">
        <v>0</v>
      </c>
      <c r="F10" s="18">
        <f t="shared" si="1"/>
        <v>138450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7449758.7700000005</v>
      </c>
      <c r="D15" s="13">
        <f>SUM(D16:D24)</f>
        <v>50885.24</v>
      </c>
      <c r="E15" s="13">
        <f>SUM(E16:E24)</f>
        <v>220873.24</v>
      </c>
      <c r="F15" s="13">
        <f>SUM(F16:F24)</f>
        <v>7279770.7700000005</v>
      </c>
      <c r="G15" s="13">
        <f>SUM(G16:G24)</f>
        <v>-169988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6229149.9000000004</v>
      </c>
      <c r="D18" s="19">
        <v>0</v>
      </c>
      <c r="E18" s="19">
        <v>0</v>
      </c>
      <c r="F18" s="19">
        <f t="shared" si="3"/>
        <v>6229149.9000000004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3331136.52</v>
      </c>
      <c r="D19" s="18">
        <v>50885.24</v>
      </c>
      <c r="E19" s="18">
        <v>0</v>
      </c>
      <c r="F19" s="18">
        <f t="shared" si="3"/>
        <v>3382021.7600000002</v>
      </c>
      <c r="G19" s="18">
        <f t="shared" si="2"/>
        <v>50885.240000000224</v>
      </c>
    </row>
    <row r="20" spans="1:7" x14ac:dyDescent="0.2">
      <c r="A20" s="3">
        <v>1250</v>
      </c>
      <c r="B20" s="7" t="s">
        <v>19</v>
      </c>
      <c r="C20" s="18">
        <v>27306.400000000001</v>
      </c>
      <c r="D20" s="18">
        <v>0</v>
      </c>
      <c r="E20" s="18">
        <v>0</v>
      </c>
      <c r="F20" s="18">
        <f t="shared" si="3"/>
        <v>27306.400000000001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-2137834.0499999998</v>
      </c>
      <c r="D21" s="18">
        <v>0</v>
      </c>
      <c r="E21" s="18">
        <v>220873.24</v>
      </c>
      <c r="F21" s="18">
        <f t="shared" si="3"/>
        <v>-2358707.29</v>
      </c>
      <c r="G21" s="18">
        <f t="shared" si="2"/>
        <v>-220873.24000000022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Usuario1</cp:lastModifiedBy>
  <cp:lastPrinted>2018-03-08T18:40:55Z</cp:lastPrinted>
  <dcterms:created xsi:type="dcterms:W3CDTF">2014-02-09T04:04:15Z</dcterms:created>
  <dcterms:modified xsi:type="dcterms:W3CDTF">2022-04-08T17:20:34Z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